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<sst xmlns="http://schemas.openxmlformats.org/spreadsheetml/2006/main" count="180" uniqueCount="72">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</sst>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31" workbookViewId="0">
      <selection activeCell="O19" sqref="O19"/>
    </sheetView>
  </sheetViews>
  <sheetFormatPr defaultRowHeight="15" x14ac:dyDescent="0.2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 x14ac:dyDescent="0.25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43580</v>
      </c>
    </row>
    <row r="3" spans="1:16" ht="15.75" thickBot="1" x14ac:dyDescent="0.3">
      <c r="A3" s="32" t="s">
        <v>0</v>
      </c>
      <c r="B3" s="32"/>
      <c r="C3" s="32"/>
      <c r="D3" s="32"/>
      <c r="E3" s="32"/>
      <c r="F3" s="32"/>
      <c r="G3" s="32"/>
    </row>
    <row r="4" spans="1:16" ht="15.75" thickBot="1" x14ac:dyDescent="0.3">
      <c r="A4" s="3"/>
      <c r="B4" s="33" t="s">
        <v>1</v>
      </c>
      <c r="C4" s="33"/>
      <c r="D4" s="33"/>
      <c r="E4" s="33"/>
      <c r="F4" s="33"/>
      <c r="G4" s="33"/>
    </row>
    <row r="5" spans="1:16" ht="15.75" thickBot="1" x14ac:dyDescent="0.3">
      <c r="A5" s="4"/>
      <c r="B5" s="34" t="s">
        <v>2</v>
      </c>
      <c r="C5" s="34"/>
      <c r="D5" s="34"/>
      <c r="E5" s="34"/>
      <c r="F5" s="34"/>
      <c r="G5" s="34"/>
    </row>
    <row r="6" spans="1:16" ht="15.75" thickBot="1" x14ac:dyDescent="0.3">
      <c r="A6" s="5"/>
      <c r="B6" s="35" t="s">
        <v>3</v>
      </c>
      <c r="C6" s="35"/>
      <c r="D6" s="35"/>
      <c r="E6" s="35"/>
      <c r="F6" s="35"/>
      <c r="G6" s="35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4" t="s">
        <v>4</v>
      </c>
      <c r="B8" s="27" t="s">
        <v>5</v>
      </c>
      <c r="C8" s="27" t="s">
        <v>57</v>
      </c>
      <c r="D8" s="30" t="s">
        <v>6</v>
      </c>
      <c r="E8" s="30"/>
      <c r="F8" s="30" t="s">
        <v>7</v>
      </c>
      <c r="G8" s="30"/>
    </row>
    <row r="9" spans="1:16" ht="57.6" customHeight="1" x14ac:dyDescent="0.25">
      <c r="A9" s="25"/>
      <c r="B9" s="28"/>
      <c r="C9" s="28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26"/>
      <c r="B10" s="29"/>
      <c r="C10" s="29"/>
      <c r="D10" s="12">
        <f>DATE(YEAR(Date),MONTH(Date),DAY(Date)-7)</f>
        <v>43573</v>
      </c>
      <c r="E10" s="12">
        <f>DATE(YEAR(Date),MONTH(Date),DAY(Date))</f>
        <v>43580</v>
      </c>
      <c r="F10" s="12">
        <f>DATE(YEAR(Date),MONTH(Date),DAY(Date)-7)</f>
        <v>43573</v>
      </c>
      <c r="G10" s="12">
        <f>DATE(YEAR(Date),MONTH(Date),DAY(Date))</f>
        <v>43580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216566.26</v>
      </c>
      <c r="E11" s="14">
        <v>207343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107826.61</v>
      </c>
      <c r="E12" s="14">
        <v>106803.5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151302.69</v>
      </c>
      <c r="E13" s="14">
        <v>151192.72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96280.74</v>
      </c>
      <c r="E14" s="14">
        <v>95782.47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102868</v>
      </c>
      <c r="E17" s="14">
        <v>102806.5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23125.61</v>
      </c>
      <c r="E19" s="14">
        <v>23062.12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23225.39</v>
      </c>
      <c r="E20" s="14">
        <v>23184.45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22763.79</v>
      </c>
      <c r="E21" s="14">
        <v>22690.87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/>
      <c r="E22" s="14">
        <v>18087.29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54.44</v>
      </c>
      <c r="E23" s="14">
        <v>53.9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51.5</v>
      </c>
      <c r="E24" s="14">
        <v>51.2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6934.77</v>
      </c>
      <c r="E25" s="14">
        <v>6125.52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>
        <v>17000</v>
      </c>
      <c r="E26" s="14"/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124050</v>
      </c>
      <c r="E27" s="14">
        <v>106410</v>
      </c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176790</v>
      </c>
      <c r="E28" s="14">
        <v>185040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18959.68</v>
      </c>
      <c r="E29" s="14">
        <v>19000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/>
      <c r="E37" s="14"/>
      <c r="F37" s="15">
        <v>10000</v>
      </c>
      <c r="G37" s="15">
        <v>10000</v>
      </c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>
        <v>13800</v>
      </c>
      <c r="G38" s="15">
        <v>13800</v>
      </c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/>
      <c r="E40" s="14"/>
      <c r="F40" s="15">
        <v>13052.06</v>
      </c>
      <c r="G40" s="15">
        <v>12620.82</v>
      </c>
    </row>
    <row r="41" spans="1:7" x14ac:dyDescent="0.25">
      <c r="A41" s="8" t="s">
        <v>33</v>
      </c>
      <c r="B41" s="13" t="s">
        <v>9</v>
      </c>
      <c r="C41" s="9" t="s">
        <v>60</v>
      </c>
      <c r="D41" s="16"/>
      <c r="E41" s="14">
        <v>13000</v>
      </c>
      <c r="F41" s="15">
        <v>6000</v>
      </c>
      <c r="G41" s="15">
        <v>6000</v>
      </c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>
        <v>19430.939999999999</v>
      </c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>
        <v>70730</v>
      </c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>
        <v>31670</v>
      </c>
      <c r="E45" s="14"/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35471.599999999999</v>
      </c>
      <c r="E48" s="18">
        <v>35473.01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>
        <v>179314.64</v>
      </c>
      <c r="E50" s="18">
        <v>186000</v>
      </c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381322.95</v>
      </c>
      <c r="E51" s="18">
        <v>387171.46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456900</v>
      </c>
      <c r="E52" s="18">
        <v>452400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374037.6</v>
      </c>
      <c r="E53" s="18">
        <v>367782.19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20124</v>
      </c>
      <c r="E57" s="18">
        <v>20796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44310.81</v>
      </c>
      <c r="E58" s="18">
        <v>44282.95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40729.25</v>
      </c>
      <c r="E59" s="18">
        <v>40729.81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31496062992125984" right="0.31496062992125984" top="0.19685039370078741" bottom="0.15748031496062992" header="0.31496062992125984" footer="0.19685039370078741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2019-04-24T11:20:00Z</cp:lastPrinted>
  <dcterms:created xsi:type="dcterms:W3CDTF">2018-09-26T13:30:00Z</dcterms:created>
  <dcterms:modified xsi:type="dcterms:W3CDTF">2019-04-25T07:04:21Z</dcterms:modified>
</cp:coreProperties>
</file>