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<sst xmlns="http://schemas.openxmlformats.org/spreadsheetml/2006/main" count="180" uniqueCount="72">
  <si>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</si>
  <si>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</si>
  <si>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</si>
  <si>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</si>
  <si>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</si>
  <si>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</si>
  <si>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</si>
  <si>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</si>
  <si>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</si>
  <si>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</si>
  <si>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</si>
  <si>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</si>
  <si>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</si>
  <si>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</si>
  <si>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</si>
  <si>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</si>
  <si>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</si>
  <si>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</si>
  <si>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</si>
  <si>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</si>
  <si>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</si>
  <si>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</si>
  <si>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</si>
  <si>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</si>
  <si>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</si>
  <si>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</si>
  <si>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</si>
  <si>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</si>
  <si>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</si>
  <si>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</si>
  <si>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</si>
  <si>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</si>
  <si>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</si>
  <si>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</si>
  <si>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</si>
  <si>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</si>
  <si>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</si>
  <si>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</si>
  <si>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</si>
  <si>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</si>
  <si>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</si>
  <si>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</si>
  <si>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</si>
  <si>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</si>
  <si>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</si>
  <si>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</si>
  <si>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</si>
  <si>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</si>
  <si>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</si>
  <si>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</si>
  <si>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</si>
  <si>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</si>
  <si>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</si>
  <si>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</si>
  <si>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</si>
  <si>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</si>
  <si>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</si>
  <si>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</si>
  <si>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</si>
  <si>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</si>
  <si>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</si>
  <si>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</si>
  <si>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</si>
  <si>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</si>
  <si>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</si>
  <si>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</si>
  <si>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</si>
  <si>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</si>
  <si>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</si>
  <si>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</si>
  <si>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</si>
  <si>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>Данные ценового мониторинга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</si>
</sst>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28" workbookViewId="0">
      <selection activeCell="H2" sqref="H1:H1048576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 x14ac:dyDescent="0.25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43615</v>
      </c>
    </row>
    <row r="3" spans="1:16" ht="15.75" thickBot="1" x14ac:dyDescent="0.3">
      <c r="A3" s="32" t="s">
        <v>0</v>
      </c>
      <c r="B3" s="32"/>
      <c r="C3" s="32"/>
      <c r="D3" s="32"/>
      <c r="E3" s="32"/>
      <c r="F3" s="32"/>
      <c r="G3" s="32"/>
    </row>
    <row r="4" spans="1:16" ht="15.75" thickBot="1" x14ac:dyDescent="0.3">
      <c r="A4" s="3"/>
      <c r="B4" s="33" t="s">
        <v>1</v>
      </c>
      <c r="C4" s="33"/>
      <c r="D4" s="33"/>
      <c r="E4" s="33"/>
      <c r="F4" s="33"/>
      <c r="G4" s="33"/>
    </row>
    <row r="5" spans="1:16" ht="15.75" thickBot="1" x14ac:dyDescent="0.3">
      <c r="A5" s="4"/>
      <c r="B5" s="34" t="s">
        <v>2</v>
      </c>
      <c r="C5" s="34"/>
      <c r="D5" s="34"/>
      <c r="E5" s="34"/>
      <c r="F5" s="34"/>
      <c r="G5" s="34"/>
    </row>
    <row r="6" spans="1:16" ht="15.75" thickBot="1" x14ac:dyDescent="0.3">
      <c r="A6" s="5"/>
      <c r="B6" s="35" t="s">
        <v>3</v>
      </c>
      <c r="C6" s="35"/>
      <c r="D6" s="35"/>
      <c r="E6" s="35"/>
      <c r="F6" s="35"/>
      <c r="G6" s="35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4" t="s">
        <v>4</v>
      </c>
      <c r="B8" s="27" t="s">
        <v>5</v>
      </c>
      <c r="C8" s="27" t="s">
        <v>57</v>
      </c>
      <c r="D8" s="30" t="s">
        <v>6</v>
      </c>
      <c r="E8" s="30"/>
      <c r="F8" s="30" t="s">
        <v>7</v>
      </c>
      <c r="G8" s="30"/>
    </row>
    <row r="9" spans="1:16" ht="57.6" customHeight="1" x14ac:dyDescent="0.25">
      <c r="A9" s="25"/>
      <c r="B9" s="28"/>
      <c r="C9" s="28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26"/>
      <c r="B10" s="29"/>
      <c r="C10" s="29"/>
      <c r="D10" s="12">
        <f>DATE(YEAR(Date),MONTH(Date),DAY(Date)-7)</f>
        <v>43608</v>
      </c>
      <c r="E10" s="12">
        <f>DATE(YEAR(Date),MONTH(Date),DAY(Date))</f>
        <v>43615</v>
      </c>
      <c r="F10" s="12">
        <f>DATE(YEAR(Date),MONTH(Date),DAY(Date)-7)</f>
        <v>43608</v>
      </c>
      <c r="G10" s="12">
        <f>DATE(YEAR(Date),MONTH(Date),DAY(Date))</f>
        <v>43615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206207.1</v>
      </c>
      <c r="E11" s="14">
        <v>203736.66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107008.4</v>
      </c>
      <c r="E12" s="14">
        <v>107187.56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150066.43</v>
      </c>
      <c r="E13" s="14">
        <v>147300.53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96901.8</v>
      </c>
      <c r="E14" s="14">
        <v>95588.26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104642.6</v>
      </c>
      <c r="E17" s="14">
        <v>108570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22824.43</v>
      </c>
      <c r="E19" s="14">
        <v>22239.53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22886.62</v>
      </c>
      <c r="E20" s="14">
        <v>22262.53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22668.1</v>
      </c>
      <c r="E21" s="14">
        <v>22264.32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>
        <v>18176.93</v>
      </c>
      <c r="E22" s="14">
        <v>18222.05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42.66</v>
      </c>
      <c r="E23" s="14">
        <v>40.94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39.200000000000003</v>
      </c>
      <c r="E24" s="14">
        <v>39.700000000000003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9599.07</v>
      </c>
      <c r="E25" s="14">
        <v>11809.38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>
        <v>10909</v>
      </c>
      <c r="E26" s="14">
        <v>10909</v>
      </c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94995.57</v>
      </c>
      <c r="E27" s="14">
        <v>94034.34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141340</v>
      </c>
      <c r="E28" s="14">
        <v>130910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19273.89</v>
      </c>
      <c r="E29" s="14">
        <v>19273.89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>
        <v>10000</v>
      </c>
      <c r="G37" s="15">
        <v>10000</v>
      </c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>
        <v>13800</v>
      </c>
      <c r="G38" s="15">
        <v>13800</v>
      </c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/>
      <c r="E40" s="14">
        <v>11990</v>
      </c>
      <c r="F40" s="15">
        <v>12856.15</v>
      </c>
      <c r="G40" s="15">
        <v>12871.65</v>
      </c>
    </row>
    <row r="41" spans="1:7" x14ac:dyDescent="0.25">
      <c r="A41" s="8" t="s">
        <v>33</v>
      </c>
      <c r="B41" s="13" t="s">
        <v>9</v>
      </c>
      <c r="C41" s="9" t="s">
        <v>60</v>
      </c>
      <c r="D41" s="16"/>
      <c r="E41" s="14"/>
      <c r="F41" s="15">
        <v>6000</v>
      </c>
      <c r="G41" s="15">
        <v>6000</v>
      </c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>
        <v>105000</v>
      </c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>
        <v>30000</v>
      </c>
      <c r="E45" s="14"/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35899.949999999997</v>
      </c>
      <c r="E48" s="18">
        <v>35947.82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>
        <v>161871.82999999999</v>
      </c>
      <c r="E50" s="18">
        <v>167394.49</v>
      </c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380466.92</v>
      </c>
      <c r="E51" s="18">
        <v>385446.01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458260</v>
      </c>
      <c r="E52" s="18">
        <v>467770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377323.65</v>
      </c>
      <c r="E53" s="18">
        <v>377311.63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20634</v>
      </c>
      <c r="E57" s="18">
        <v>20675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44279.3</v>
      </c>
      <c r="E58" s="18">
        <v>44386.35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40703.07</v>
      </c>
      <c r="E59" s="18">
        <v>40844.53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19685039370078741" right="0.19685039370078741" top="0.19685039370078741" bottom="0.19685039370078741" header="0.19685039370078741" footer="0.19685039370078741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2019-05-29T10:48:12Z</cp:lastPrinted>
  <dcterms:created xsi:type="dcterms:W3CDTF">2018-09-26T13:30:00Z</dcterms:created>
  <dcterms:modified xsi:type="dcterms:W3CDTF">2019-05-30T07:16:24Z</dcterms:modified>
</cp:coreProperties>
</file>